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2"/>
  </bookViews>
  <sheets>
    <sheet name="SBIRT 1 FTE - 2022" sheetId="1" r:id="rId1"/>
    <sheet name="SBIRT 1 FTE - 2023" sheetId="2" r:id="rId2"/>
    <sheet name="SBIRT 1 FTE - 2024" sheetId="3" r:id="rId3"/>
  </sheets>
  <definedNames/>
  <calcPr fullCalcOnLoad="1"/>
</workbook>
</file>

<file path=xl/sharedStrings.xml><?xml version="1.0" encoding="utf-8"?>
<sst xmlns="http://schemas.openxmlformats.org/spreadsheetml/2006/main" count="87" uniqueCount="30">
  <si>
    <t>Computation for Reimbursement</t>
  </si>
  <si>
    <t>Number of working days in the month (including holidays)</t>
  </si>
  <si>
    <t>Times 8 hours per day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</si>
  <si>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</si>
  <si>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</si>
  <si>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</si>
  <si>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</si>
  <si>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</si>
  <si>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</si>
  <si>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</si>
  <si>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Monthly</t>
  </si>
  <si>
    <t>Reimbursement for the Month</t>
  </si>
  <si>
    <t>Actual Total Hours Provided</t>
  </si>
  <si>
    <t>Report this on the RRS form.</t>
  </si>
  <si>
    <t>Staff Name</t>
  </si>
  <si>
    <t>Prepared by:</t>
  </si>
  <si>
    <t>Month/Yr:</t>
  </si>
  <si>
    <t>Enter # of Days</t>
  </si>
  <si>
    <t>40 hours per week per FTE</t>
  </si>
  <si>
    <t>Contractor: St Anne Hospital</t>
  </si>
  <si>
    <t>1 ED SBIRT Clinician FTE</t>
  </si>
  <si>
    <r>
      <rPr>
        <b/>
        <sz val="14"/>
        <rFont val="Arial"/>
        <family val="2"/>
      </rPr>
      <t>Total Payroll Hours</t>
    </r>
    <r>
      <rPr>
        <sz val="14"/>
        <rFont val="Arial"/>
        <family val="2"/>
      </rPr>
      <t xml:space="preserve"> (Include Hours Worked, Holiday, Sick, and Vacation Leave)</t>
    </r>
  </si>
  <si>
    <t>Times 1 FTE in contract</t>
  </si>
  <si>
    <t>Jan - Dec 2022</t>
  </si>
  <si>
    <t>Provide Name(s) and Hours of the Staff that worked on this scope:</t>
  </si>
  <si>
    <t>Scope Budget</t>
  </si>
  <si>
    <t>Scope Contract</t>
  </si>
  <si>
    <t>Jan - Dec 2024</t>
  </si>
  <si>
    <t>Jan - Dec 2023</t>
  </si>
  <si>
    <t>Screening, Brief Intervention, and Referral to Treatment - Emergency Department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</si>
</sst>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1">
    <font>
      <sz val="16"/>
      <name val="Arial"/>
      <family val="0"/>
    </font>
    <font>
      <b/>
      <sz val="16"/>
      <name val="Arial"/>
      <family val="2"/>
    </font>
    <font>
      <b/>
      <sz val="16"/>
      <color indexed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43" fontId="0" fillId="0" borderId="14" xfId="42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33" borderId="0" xfId="42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0" fillId="0" borderId="15" xfId="57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NumberFormat="1" applyFont="1" applyAlignment="1" applyProtection="1">
      <alignment/>
      <protection/>
    </xf>
    <xf numFmtId="44" fontId="0" fillId="0" borderId="15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1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3" fontId="0" fillId="33" borderId="13" xfId="42" applyFont="1" applyFill="1" applyBorder="1" applyAlignment="1" applyProtection="1">
      <alignment/>
      <protection/>
    </xf>
    <xf numFmtId="43" fontId="0" fillId="34" borderId="15" xfId="0" applyNumberForma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right" wrapText="1"/>
      <protection/>
    </xf>
    <xf numFmtId="0" fontId="4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3" fontId="0" fillId="34" borderId="0" xfId="0" applyNumberForma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39"/>
  <sheetViews>
    <sheetView zoomScale="75" zoomScaleNormal="75" zoomScalePageLayoutView="0" workbookViewId="0" topLeftCell="A1">
      <selection activeCell="J15" sqref="J15"/>
    </sheetView>
  </sheetViews>
  <sheetFormatPr defaultColWidth="8.66015625" defaultRowHeight="20.25"/>
  <cols>
    <col min="1" max="1" width="28.25" style="9" customWidth="1"/>
    <col min="2" max="2" width="13.08203125" style="9" customWidth="1"/>
    <col min="3" max="3" width="11.58203125" style="9" customWidth="1"/>
    <col min="4" max="4" width="10.58203125" style="9" customWidth="1"/>
    <col min="5" max="5" width="10.91015625" style="9" bestFit="1" customWidth="1"/>
    <col min="6" max="6" width="9.33203125" style="9" customWidth="1"/>
    <col min="7" max="16384" width="8.66015625" style="9" customWidth="1"/>
  </cols>
  <sheetData>
    <row r="2" spans="1:6" ht="20.25">
      <c r="A2" s="41" t="s">
        <v>29</v>
      </c>
      <c r="B2" s="41"/>
      <c r="C2" s="41"/>
      <c r="D2" s="41"/>
      <c r="E2" s="41"/>
      <c r="F2" s="41"/>
    </row>
    <row r="3" ht="20.25">
      <c r="B3" s="42"/>
    </row>
    <row r="5" spans="1:6" ht="20.25">
      <c r="A5" s="12" t="s">
        <v>19</v>
      </c>
      <c r="B5" s="1" t="s">
        <v>15</v>
      </c>
      <c r="C5" s="2"/>
      <c r="D5" s="2"/>
      <c r="E5" s="3" t="s">
        <v>16</v>
      </c>
      <c r="F5" s="2"/>
    </row>
    <row r="7" ht="20.25">
      <c r="A7" s="9" t="s">
        <v>24</v>
      </c>
    </row>
    <row r="9" spans="1:5" ht="147.75" customHeight="1">
      <c r="A9" s="37" t="s">
        <v>14</v>
      </c>
      <c r="B9" s="38"/>
      <c r="C9" s="38"/>
      <c r="D9" s="39" t="s">
        <v>21</v>
      </c>
      <c r="E9" s="40"/>
    </row>
    <row r="10" spans="1:4" ht="20.25">
      <c r="A10" s="4"/>
      <c r="B10" s="5"/>
      <c r="C10" s="5"/>
      <c r="D10" s="6">
        <v>0</v>
      </c>
    </row>
    <row r="11" spans="1:4" ht="20.25">
      <c r="A11" s="4"/>
      <c r="B11" s="5"/>
      <c r="C11" s="5"/>
      <c r="D11" s="6">
        <v>0</v>
      </c>
    </row>
    <row r="12" spans="1:4" ht="20.25">
      <c r="A12" s="4"/>
      <c r="B12" s="5"/>
      <c r="C12" s="5"/>
      <c r="D12" s="6">
        <v>0</v>
      </c>
    </row>
    <row r="13" spans="1:4" ht="20.25">
      <c r="A13" s="4"/>
      <c r="B13" s="5"/>
      <c r="C13" s="5"/>
      <c r="D13" s="6">
        <v>0</v>
      </c>
    </row>
    <row r="14" spans="1:4" ht="21" thickBot="1">
      <c r="A14" s="4"/>
      <c r="B14" s="5"/>
      <c r="C14" s="5"/>
      <c r="D14" s="7">
        <v>0</v>
      </c>
    </row>
    <row r="15" spans="2:4" ht="21" thickBot="1">
      <c r="B15" s="12" t="s">
        <v>12</v>
      </c>
      <c r="D15" s="25">
        <f>SUM(D10:D14)</f>
        <v>0</v>
      </c>
    </row>
    <row r="18" spans="1:6" ht="20.25">
      <c r="A18" s="26" t="s">
        <v>25</v>
      </c>
      <c r="B18" s="27"/>
      <c r="C18" s="27"/>
      <c r="D18" s="27"/>
      <c r="E18" s="27"/>
      <c r="F18" s="28"/>
    </row>
    <row r="19" spans="1:6" ht="20.25">
      <c r="A19" s="29" t="s">
        <v>20</v>
      </c>
      <c r="B19" s="30"/>
      <c r="C19" s="30"/>
      <c r="D19" s="30"/>
      <c r="E19" s="30"/>
      <c r="F19" s="31"/>
    </row>
    <row r="20" spans="1:6" ht="20.25">
      <c r="A20" s="32" t="s">
        <v>18</v>
      </c>
      <c r="B20" s="33"/>
      <c r="C20" s="33"/>
      <c r="D20" s="33"/>
      <c r="E20" s="33"/>
      <c r="F20" s="34"/>
    </row>
    <row r="21" ht="20.25">
      <c r="A21" s="35"/>
    </row>
    <row r="22" ht="20.25">
      <c r="A22" s="36" t="s">
        <v>0</v>
      </c>
    </row>
    <row r="23" ht="21" thickBot="1"/>
    <row r="24" spans="1:6" ht="21" thickBot="1">
      <c r="A24" s="9" t="s">
        <v>1</v>
      </c>
      <c r="E24" s="8">
        <v>0</v>
      </c>
      <c r="F24" s="9" t="s">
        <v>17</v>
      </c>
    </row>
    <row r="25" spans="1:5" ht="20.25">
      <c r="A25" s="9" t="s">
        <v>2</v>
      </c>
      <c r="D25" s="10" t="s">
        <v>4</v>
      </c>
      <c r="E25" s="22">
        <v>8</v>
      </c>
    </row>
    <row r="26" spans="1:5" ht="20.25">
      <c r="A26" s="9" t="s">
        <v>3</v>
      </c>
      <c r="E26" s="23">
        <f>+E24*E25</f>
        <v>0</v>
      </c>
    </row>
    <row r="27" spans="1:5" ht="20.25">
      <c r="A27" s="15" t="s">
        <v>22</v>
      </c>
      <c r="D27" s="10" t="s">
        <v>4</v>
      </c>
      <c r="E27" s="23">
        <v>1</v>
      </c>
    </row>
    <row r="28" spans="1:5" ht="20.25">
      <c r="A28" s="12" t="s">
        <v>5</v>
      </c>
      <c r="E28" s="24">
        <f>+E27*E26</f>
        <v>0</v>
      </c>
    </row>
    <row r="31" spans="3:5" ht="20.25">
      <c r="C31" s="9" t="s">
        <v>7</v>
      </c>
      <c r="E31" s="43">
        <f>+D15</f>
        <v>0</v>
      </c>
    </row>
    <row r="32" spans="2:5" ht="21" thickBot="1">
      <c r="B32" s="10" t="s">
        <v>9</v>
      </c>
      <c r="C32" s="9" t="s">
        <v>8</v>
      </c>
      <c r="E32" s="11">
        <f>+E28</f>
        <v>0</v>
      </c>
    </row>
    <row r="33" spans="1:5" ht="21" thickBot="1">
      <c r="A33" s="12" t="s">
        <v>6</v>
      </c>
      <c r="E33" s="13">
        <f>IF(E31=0,0,E31/E32)</f>
        <v>0</v>
      </c>
    </row>
    <row r="35" spans="1:3" ht="21" thickBot="1">
      <c r="A35" s="9" t="s">
        <v>26</v>
      </c>
      <c r="C35" s="14" t="s">
        <v>10</v>
      </c>
    </row>
    <row r="36" spans="1:8" ht="21" thickBot="1">
      <c r="A36" s="15" t="s">
        <v>23</v>
      </c>
      <c r="B36" s="16"/>
      <c r="C36" s="17">
        <v>9128</v>
      </c>
      <c r="E36" s="18">
        <f>+C36</f>
        <v>9128</v>
      </c>
      <c r="H36" s="19"/>
    </row>
    <row r="37" ht="21" thickBot="1">
      <c r="B37" s="20"/>
    </row>
    <row r="38" spans="2:5" ht="21" thickBot="1">
      <c r="B38" s="12" t="s">
        <v>11</v>
      </c>
      <c r="E38" s="21">
        <f>IF((ROUND(+E36*E33,2)&lt;E36),ROUND(+E36*E33,2),E36)</f>
        <v>0</v>
      </c>
    </row>
    <row r="39" ht="20.25">
      <c r="B39" s="9" t="s">
        <v>13</v>
      </c>
    </row>
  </sheetData>
  <sheetProtection password="D207" sheet="1"/>
  <mergeCells count="1">
    <mergeCell ref="A2:F2"/>
  </mergeCells>
  <printOptions/>
  <pageMargins left="0.5" right="0.26" top="0.66" bottom="0.5" header="0.5" footer="0.5"/>
  <pageSetup fitToHeight="1" fitToWidth="1"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39"/>
  <sheetViews>
    <sheetView zoomScale="75" zoomScaleNormal="75" zoomScalePageLayoutView="0" workbookViewId="0" topLeftCell="A1">
      <selection activeCell="J20" sqref="J20"/>
    </sheetView>
  </sheetViews>
  <sheetFormatPr defaultColWidth="8.66015625" defaultRowHeight="20.25"/>
  <cols>
    <col min="1" max="1" width="28.25" style="9" customWidth="1"/>
    <col min="2" max="2" width="13.08203125" style="9" customWidth="1"/>
    <col min="3" max="3" width="11.58203125" style="9" customWidth="1"/>
    <col min="4" max="4" width="10.58203125" style="9" customWidth="1"/>
    <col min="5" max="5" width="10.91015625" style="9" bestFit="1" customWidth="1"/>
    <col min="6" max="6" width="9.33203125" style="9" customWidth="1"/>
    <col min="7" max="16384" width="8.66015625" style="9" customWidth="1"/>
  </cols>
  <sheetData>
    <row r="2" spans="1:6" ht="20.25">
      <c r="A2" s="41" t="s">
        <v>29</v>
      </c>
      <c r="B2" s="41"/>
      <c r="C2" s="41"/>
      <c r="D2" s="41"/>
      <c r="E2" s="41"/>
      <c r="F2" s="41"/>
    </row>
    <row r="3" ht="20.25">
      <c r="B3" s="42"/>
    </row>
    <row r="5" spans="1:6" ht="20.25">
      <c r="A5" s="12" t="s">
        <v>19</v>
      </c>
      <c r="B5" s="1" t="s">
        <v>15</v>
      </c>
      <c r="C5" s="2"/>
      <c r="D5" s="2"/>
      <c r="E5" s="3" t="s">
        <v>16</v>
      </c>
      <c r="F5" s="2"/>
    </row>
    <row r="7" ht="20.25">
      <c r="A7" s="9" t="s">
        <v>24</v>
      </c>
    </row>
    <row r="9" spans="1:5" ht="147.75" customHeight="1">
      <c r="A9" s="37" t="s">
        <v>14</v>
      </c>
      <c r="B9" s="38"/>
      <c r="C9" s="38"/>
      <c r="D9" s="39" t="s">
        <v>21</v>
      </c>
      <c r="E9" s="40"/>
    </row>
    <row r="10" spans="1:4" ht="20.25">
      <c r="A10" s="4"/>
      <c r="B10" s="5"/>
      <c r="C10" s="5"/>
      <c r="D10" s="6">
        <v>0</v>
      </c>
    </row>
    <row r="11" spans="1:4" ht="20.25">
      <c r="A11" s="4"/>
      <c r="B11" s="5"/>
      <c r="C11" s="5"/>
      <c r="D11" s="6">
        <v>0</v>
      </c>
    </row>
    <row r="12" spans="1:4" ht="20.25">
      <c r="A12" s="4"/>
      <c r="B12" s="5"/>
      <c r="C12" s="5"/>
      <c r="D12" s="6">
        <v>0</v>
      </c>
    </row>
    <row r="13" spans="1:4" ht="20.25">
      <c r="A13" s="4"/>
      <c r="B13" s="5"/>
      <c r="C13" s="5"/>
      <c r="D13" s="6">
        <v>0</v>
      </c>
    </row>
    <row r="14" spans="1:4" ht="21" thickBot="1">
      <c r="A14" s="4"/>
      <c r="B14" s="5"/>
      <c r="C14" s="5"/>
      <c r="D14" s="7">
        <v>0</v>
      </c>
    </row>
    <row r="15" spans="2:4" ht="21" thickBot="1">
      <c r="B15" s="12" t="s">
        <v>12</v>
      </c>
      <c r="D15" s="25">
        <f>SUM(D10:D14)</f>
        <v>0</v>
      </c>
    </row>
    <row r="18" spans="1:6" ht="20.25">
      <c r="A18" s="26" t="s">
        <v>25</v>
      </c>
      <c r="B18" s="27"/>
      <c r="C18" s="27"/>
      <c r="D18" s="27"/>
      <c r="E18" s="27"/>
      <c r="F18" s="28"/>
    </row>
    <row r="19" spans="1:6" ht="20.25">
      <c r="A19" s="29" t="s">
        <v>20</v>
      </c>
      <c r="B19" s="30"/>
      <c r="C19" s="30"/>
      <c r="D19" s="30"/>
      <c r="E19" s="30"/>
      <c r="F19" s="31"/>
    </row>
    <row r="20" spans="1:6" ht="20.25">
      <c r="A20" s="32" t="s">
        <v>18</v>
      </c>
      <c r="B20" s="33"/>
      <c r="C20" s="33"/>
      <c r="D20" s="33"/>
      <c r="E20" s="33"/>
      <c r="F20" s="34"/>
    </row>
    <row r="21" ht="20.25">
      <c r="A21" s="35"/>
    </row>
    <row r="22" ht="20.25">
      <c r="A22" s="36" t="s">
        <v>0</v>
      </c>
    </row>
    <row r="23" ht="21" thickBot="1"/>
    <row r="24" spans="1:6" ht="21" thickBot="1">
      <c r="A24" s="9" t="s">
        <v>1</v>
      </c>
      <c r="E24" s="8">
        <v>0</v>
      </c>
      <c r="F24" s="9" t="s">
        <v>17</v>
      </c>
    </row>
    <row r="25" spans="1:5" ht="20.25">
      <c r="A25" s="9" t="s">
        <v>2</v>
      </c>
      <c r="D25" s="10" t="s">
        <v>4</v>
      </c>
      <c r="E25" s="22">
        <v>8</v>
      </c>
    </row>
    <row r="26" spans="1:5" ht="20.25">
      <c r="A26" s="9" t="s">
        <v>3</v>
      </c>
      <c r="E26" s="23">
        <f>+E24*E25</f>
        <v>0</v>
      </c>
    </row>
    <row r="27" spans="1:5" ht="20.25">
      <c r="A27" s="15" t="s">
        <v>22</v>
      </c>
      <c r="D27" s="10" t="s">
        <v>4</v>
      </c>
      <c r="E27" s="23">
        <v>1</v>
      </c>
    </row>
    <row r="28" spans="1:5" ht="20.25">
      <c r="A28" s="12" t="s">
        <v>5</v>
      </c>
      <c r="E28" s="24">
        <f>+E27*E26</f>
        <v>0</v>
      </c>
    </row>
    <row r="31" spans="3:5" ht="20.25">
      <c r="C31" s="9" t="s">
        <v>7</v>
      </c>
      <c r="E31" s="43">
        <f>+D15</f>
        <v>0</v>
      </c>
    </row>
    <row r="32" spans="2:5" ht="21" thickBot="1">
      <c r="B32" s="10" t="s">
        <v>9</v>
      </c>
      <c r="C32" s="9" t="s">
        <v>8</v>
      </c>
      <c r="E32" s="11">
        <f>+E28</f>
        <v>0</v>
      </c>
    </row>
    <row r="33" spans="1:5" ht="21" thickBot="1">
      <c r="A33" s="12" t="s">
        <v>6</v>
      </c>
      <c r="E33" s="13">
        <f>IF(E31=0,0,E31/E32)</f>
        <v>0</v>
      </c>
    </row>
    <row r="35" spans="1:3" ht="21" thickBot="1">
      <c r="A35" s="9" t="s">
        <v>26</v>
      </c>
      <c r="C35" s="14" t="s">
        <v>10</v>
      </c>
    </row>
    <row r="36" spans="1:8" ht="21" thickBot="1">
      <c r="A36" s="15" t="s">
        <v>28</v>
      </c>
      <c r="B36" s="16"/>
      <c r="C36" s="17">
        <v>9128</v>
      </c>
      <c r="E36" s="18">
        <f>+C36</f>
        <v>9128</v>
      </c>
      <c r="H36" s="19"/>
    </row>
    <row r="37" ht="21" thickBot="1">
      <c r="B37" s="20"/>
    </row>
    <row r="38" spans="2:5" ht="21" thickBot="1">
      <c r="B38" s="12" t="s">
        <v>11</v>
      </c>
      <c r="E38" s="21">
        <f>IF((ROUND(+E36*E33,2)&lt;E36),ROUND(+E36*E33,2),E36)</f>
        <v>0</v>
      </c>
    </row>
    <row r="39" ht="20.25">
      <c r="B39" s="9" t="s">
        <v>13</v>
      </c>
    </row>
  </sheetData>
  <sheetProtection password="D207" sheet="1"/>
  <mergeCells count="1">
    <mergeCell ref="A2:F2"/>
  </mergeCells>
  <printOptions/>
  <pageMargins left="0.5" right="0.26" top="0.66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39"/>
  <sheetViews>
    <sheetView tabSelected="1" zoomScale="75" zoomScaleNormal="75" zoomScalePageLayoutView="0" workbookViewId="0" topLeftCell="A1">
      <selection activeCell="H27" sqref="H27"/>
    </sheetView>
  </sheetViews>
  <sheetFormatPr defaultColWidth="8.66015625" defaultRowHeight="20.25"/>
  <cols>
    <col min="1" max="1" width="28.25" style="9" customWidth="1"/>
    <col min="2" max="2" width="13.08203125" style="9" customWidth="1"/>
    <col min="3" max="3" width="11.58203125" style="9" customWidth="1"/>
    <col min="4" max="4" width="10.58203125" style="9" customWidth="1"/>
    <col min="5" max="5" width="10.91015625" style="9" bestFit="1" customWidth="1"/>
    <col min="6" max="6" width="9.33203125" style="9" customWidth="1"/>
    <col min="7" max="16384" width="8.66015625" style="9" customWidth="1"/>
  </cols>
  <sheetData>
    <row r="2" spans="1:6" ht="20.25">
      <c r="A2" s="41" t="s">
        <v>29</v>
      </c>
      <c r="B2" s="41"/>
      <c r="C2" s="41"/>
      <c r="D2" s="41"/>
      <c r="E2" s="41"/>
      <c r="F2" s="41"/>
    </row>
    <row r="3" ht="20.25">
      <c r="B3" s="42"/>
    </row>
    <row r="5" spans="1:6" ht="20.25">
      <c r="A5" s="12" t="s">
        <v>19</v>
      </c>
      <c r="B5" s="1" t="s">
        <v>15</v>
      </c>
      <c r="C5" s="2"/>
      <c r="D5" s="2"/>
      <c r="E5" s="3" t="s">
        <v>16</v>
      </c>
      <c r="F5" s="2"/>
    </row>
    <row r="7" ht="20.25">
      <c r="A7" s="9" t="s">
        <v>24</v>
      </c>
    </row>
    <row r="9" spans="1:5" ht="147.75" customHeight="1">
      <c r="A9" s="37" t="s">
        <v>14</v>
      </c>
      <c r="B9" s="38"/>
      <c r="C9" s="38"/>
      <c r="D9" s="39" t="s">
        <v>21</v>
      </c>
      <c r="E9" s="40"/>
    </row>
    <row r="10" spans="1:4" ht="20.25">
      <c r="A10" s="4"/>
      <c r="B10" s="5"/>
      <c r="C10" s="5"/>
      <c r="D10" s="6">
        <v>0</v>
      </c>
    </row>
    <row r="11" spans="1:4" ht="20.25">
      <c r="A11" s="4"/>
      <c r="B11" s="5"/>
      <c r="C11" s="5"/>
      <c r="D11" s="6">
        <v>0</v>
      </c>
    </row>
    <row r="12" spans="1:4" ht="20.25">
      <c r="A12" s="4"/>
      <c r="B12" s="5"/>
      <c r="C12" s="5"/>
      <c r="D12" s="6">
        <v>0</v>
      </c>
    </row>
    <row r="13" spans="1:4" ht="20.25">
      <c r="A13" s="4"/>
      <c r="B13" s="5"/>
      <c r="C13" s="5"/>
      <c r="D13" s="6">
        <v>0</v>
      </c>
    </row>
    <row r="14" spans="1:4" ht="21" thickBot="1">
      <c r="A14" s="4"/>
      <c r="B14" s="5"/>
      <c r="C14" s="5"/>
      <c r="D14" s="7">
        <v>0</v>
      </c>
    </row>
    <row r="15" spans="2:4" ht="21" thickBot="1">
      <c r="B15" s="12" t="s">
        <v>12</v>
      </c>
      <c r="D15" s="25">
        <f>SUM(D10:D14)</f>
        <v>0</v>
      </c>
    </row>
    <row r="18" spans="1:6" ht="20.25">
      <c r="A18" s="26" t="s">
        <v>25</v>
      </c>
      <c r="B18" s="27"/>
      <c r="C18" s="27"/>
      <c r="D18" s="27"/>
      <c r="E18" s="27"/>
      <c r="F18" s="28"/>
    </row>
    <row r="19" spans="1:6" ht="20.25">
      <c r="A19" s="29" t="s">
        <v>20</v>
      </c>
      <c r="B19" s="30"/>
      <c r="C19" s="30"/>
      <c r="D19" s="30"/>
      <c r="E19" s="30"/>
      <c r="F19" s="31"/>
    </row>
    <row r="20" spans="1:6" ht="20.25">
      <c r="A20" s="32" t="s">
        <v>18</v>
      </c>
      <c r="B20" s="33"/>
      <c r="C20" s="33"/>
      <c r="D20" s="33"/>
      <c r="E20" s="33"/>
      <c r="F20" s="34"/>
    </row>
    <row r="21" ht="20.25">
      <c r="A21" s="35"/>
    </row>
    <row r="22" ht="20.25">
      <c r="A22" s="36" t="s">
        <v>0</v>
      </c>
    </row>
    <row r="23" ht="21" thickBot="1"/>
    <row r="24" spans="1:6" ht="21" thickBot="1">
      <c r="A24" s="9" t="s">
        <v>1</v>
      </c>
      <c r="E24" s="8">
        <v>0</v>
      </c>
      <c r="F24" s="9" t="s">
        <v>17</v>
      </c>
    </row>
    <row r="25" spans="1:5" ht="20.25">
      <c r="A25" s="9" t="s">
        <v>2</v>
      </c>
      <c r="D25" s="10" t="s">
        <v>4</v>
      </c>
      <c r="E25" s="22">
        <v>8</v>
      </c>
    </row>
    <row r="26" spans="1:5" ht="20.25">
      <c r="A26" s="9" t="s">
        <v>3</v>
      </c>
      <c r="E26" s="23">
        <f>+E24*E25</f>
        <v>0</v>
      </c>
    </row>
    <row r="27" spans="1:5" ht="20.25">
      <c r="A27" s="15" t="s">
        <v>22</v>
      </c>
      <c r="D27" s="10" t="s">
        <v>4</v>
      </c>
      <c r="E27" s="23">
        <v>1</v>
      </c>
    </row>
    <row r="28" spans="1:5" ht="20.25">
      <c r="A28" s="12" t="s">
        <v>5</v>
      </c>
      <c r="E28" s="24">
        <f>+E27*E26</f>
        <v>0</v>
      </c>
    </row>
    <row r="31" spans="3:5" ht="20.25">
      <c r="C31" s="9" t="s">
        <v>7</v>
      </c>
      <c r="E31" s="43">
        <f>+D15</f>
        <v>0</v>
      </c>
    </row>
    <row r="32" spans="2:5" ht="21" thickBot="1">
      <c r="B32" s="10" t="s">
        <v>9</v>
      </c>
      <c r="C32" s="9" t="s">
        <v>8</v>
      </c>
      <c r="E32" s="11">
        <f>+E28</f>
        <v>0</v>
      </c>
    </row>
    <row r="33" spans="1:5" ht="21" thickBot="1">
      <c r="A33" s="12" t="s">
        <v>6</v>
      </c>
      <c r="E33" s="13">
        <f>IF(E31=0,0,E31/E32)</f>
        <v>0</v>
      </c>
    </row>
    <row r="35" spans="1:3" ht="21" thickBot="1">
      <c r="A35" s="9" t="s">
        <v>26</v>
      </c>
      <c r="C35" s="14" t="s">
        <v>10</v>
      </c>
    </row>
    <row r="36" spans="1:8" ht="21" thickBot="1">
      <c r="A36" s="15" t="s">
        <v>27</v>
      </c>
      <c r="B36" s="16"/>
      <c r="C36" s="17">
        <v>9128</v>
      </c>
      <c r="E36" s="18">
        <f>+C36</f>
        <v>9128</v>
      </c>
      <c r="H36" s="19"/>
    </row>
    <row r="37" ht="21" thickBot="1">
      <c r="B37" s="20"/>
    </row>
    <row r="38" spans="2:5" ht="21" thickBot="1">
      <c r="B38" s="12" t="s">
        <v>11</v>
      </c>
      <c r="E38" s="21">
        <f>IF((ROUND(+E36*E33,2)&lt;E36),ROUND(+E36*E33,2),E36)</f>
        <v>0</v>
      </c>
    </row>
    <row r="39" ht="20.25">
      <c r="B39" s="9" t="s">
        <v>13</v>
      </c>
    </row>
  </sheetData>
  <sheetProtection password="D207" sheet="1"/>
  <mergeCells count="1">
    <mergeCell ref="A2:F2"/>
  </mergeCells>
  <printOptions/>
  <pageMargins left="0.5" right="0.26" top="0.66" bottom="0.5" header="0.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 Amante</dc:creator>
  <cp:keywords/>
  <dc:description/>
  <cp:lastModifiedBy>Walch, Chelsea</cp:lastModifiedBy>
  <cp:lastPrinted>2022-01-18T17:10:34Z</cp:lastPrinted>
  <dcterms:created xsi:type="dcterms:W3CDTF">2007-01-23T01:45:06Z</dcterms:created>
  <dcterms:modified xsi:type="dcterms:W3CDTF">2022-01-29T01:24:11Z</dcterms:modified>
  <cp:category/>
  <cp:version/>
  <cp:contentType/>
  <cp:contentStatus/>
</cp:coreProperties>
</file>